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S:\Bookkeep\Accounting\ODE Reports\Transparency Website\2024-25\"/>
    </mc:Choice>
  </mc:AlternateContent>
  <xr:revisionPtr revIDLastSave="0" documentId="8_{6052DF87-7FBB-48BE-92C9-FA0AC707BC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" i="2" l="1"/>
  <c r="N2" i="2"/>
</calcChain>
</file>

<file path=xl/sharedStrings.xml><?xml version="1.0" encoding="utf-8"?>
<sst xmlns="http://schemas.openxmlformats.org/spreadsheetml/2006/main" count="207" uniqueCount="100">
  <si>
    <t>ESD #</t>
  </si>
  <si>
    <t>ESD Name</t>
  </si>
  <si>
    <t>Award Title</t>
  </si>
  <si>
    <t>Award Type</t>
  </si>
  <si>
    <t>Type of Contract/Subcontract</t>
  </si>
  <si>
    <t>Contractor_State</t>
  </si>
  <si>
    <t>Contractor_Zip</t>
  </si>
  <si>
    <t>Original Award Value</t>
  </si>
  <si>
    <t>Amendment Value</t>
  </si>
  <si>
    <t>Total Award Value w/Amendments</t>
  </si>
  <si>
    <t>Original Start/
Amendment Date
/Expiration Date</t>
  </si>
  <si>
    <t>Contractor's Name</t>
  </si>
  <si>
    <t>Contractor_ City</t>
  </si>
  <si>
    <t>Contractor_Street Address</t>
  </si>
  <si>
    <t xml:space="preserve">Award Number   w/Amendments
</t>
  </si>
  <si>
    <t xml:space="preserve">Linn Benton Lincoln Education Service District </t>
  </si>
  <si>
    <t xml:space="preserve">Services Agreement </t>
  </si>
  <si>
    <t>Albany</t>
  </si>
  <si>
    <t>CA</t>
  </si>
  <si>
    <t>MD</t>
  </si>
  <si>
    <t>WA</t>
  </si>
  <si>
    <t>Independent contractor</t>
  </si>
  <si>
    <t>Hourly Rate Billed</t>
  </si>
  <si>
    <t>Portland</t>
  </si>
  <si>
    <t>GA</t>
  </si>
  <si>
    <t xml:space="preserve">Contract Agreement </t>
  </si>
  <si>
    <t xml:space="preserve">Services </t>
  </si>
  <si>
    <t>CompHealth Medical Staffing, Inc.</t>
  </si>
  <si>
    <t>2900 Charlevoix Dr SE Suite 200</t>
  </si>
  <si>
    <t>Grand Rapids</t>
  </si>
  <si>
    <t>MI</t>
  </si>
  <si>
    <t>09-20-24 - 06-30-25</t>
  </si>
  <si>
    <t>9-24-24 - 6-13-25</t>
  </si>
  <si>
    <t>AMN Healthcare, INC</t>
  </si>
  <si>
    <t>5535 S. Williamson Blvd Suite 77</t>
  </si>
  <si>
    <t>Port Orange</t>
  </si>
  <si>
    <t>FL</t>
  </si>
  <si>
    <t>Procare Therapy</t>
  </si>
  <si>
    <t>New Direction Solutions, LLC</t>
  </si>
  <si>
    <t>Peachtree Corners</t>
  </si>
  <si>
    <t>8-26-24 - 6-13-25</t>
  </si>
  <si>
    <t>8-22-24 - 3-21-25</t>
  </si>
  <si>
    <t>Core Medical Group</t>
  </si>
  <si>
    <t>PO Box 306478</t>
  </si>
  <si>
    <t>Nashville</t>
  </si>
  <si>
    <t>TN</t>
  </si>
  <si>
    <t>Ampersand Therapy LLC</t>
  </si>
  <si>
    <t>14205 SE 36th Street</t>
  </si>
  <si>
    <t>Bellevue</t>
  </si>
  <si>
    <t>8-22-24  -6-12-25</t>
  </si>
  <si>
    <t>PEDIATRIC DEVELOPMENTAL SERVICES</t>
  </si>
  <si>
    <t>115 SUDBROOK LANE, STE A</t>
  </si>
  <si>
    <t>PIKESVILLE</t>
  </si>
  <si>
    <t>11-13-24 - 6-11-25</t>
  </si>
  <si>
    <t>AEQUOR HEALTHCARE SERVICES, LLC</t>
  </si>
  <si>
    <t>377 HOES LANE, SUITE 300</t>
  </si>
  <si>
    <t>PISCATAWAY</t>
  </si>
  <si>
    <t>NJ</t>
  </si>
  <si>
    <t>8-22-24 - 6-13-25</t>
  </si>
  <si>
    <t>Therapy Travelers</t>
  </si>
  <si>
    <t>3CHORDS INC</t>
  </si>
  <si>
    <t>Los Angeles</t>
  </si>
  <si>
    <t>9-3-24 - 6-12-25</t>
  </si>
  <si>
    <t>SolvePath LLC</t>
  </si>
  <si>
    <t>8100 SW Nyberg</t>
  </si>
  <si>
    <t>Tualatin</t>
  </si>
  <si>
    <t>OR</t>
  </si>
  <si>
    <t>1-27-25 - 6-13-25</t>
  </si>
  <si>
    <t>Hello Sunshine Speech Therapy LLC</t>
  </si>
  <si>
    <t>8535 N Lombard St Ste #203</t>
  </si>
  <si>
    <t>3-17-25 - 6-13-25</t>
  </si>
  <si>
    <t>Princeton Staffing Solutions LLC</t>
  </si>
  <si>
    <t>621 NW 53rd Street, Suite 125</t>
  </si>
  <si>
    <t>Boca Raton</t>
  </si>
  <si>
    <t>1-21-25 - 6-13-25</t>
  </si>
  <si>
    <t>AYA HEALTHCARE, INC</t>
  </si>
  <si>
    <t>5930 CORNERSTONE CT. W SUITE 300</t>
  </si>
  <si>
    <t>SAN DIEGO</t>
  </si>
  <si>
    <t>10-28-24 - 6-13-25</t>
  </si>
  <si>
    <t>Amergis Healthcare Staffing, Inc.</t>
  </si>
  <si>
    <t>7223 Lee Deforest Dr</t>
  </si>
  <si>
    <t>Columbia</t>
  </si>
  <si>
    <t>BRIDGES OREGON, INC</t>
  </si>
  <si>
    <t>1115 MADISON ST NE, #1069</t>
  </si>
  <si>
    <t>SALEM</t>
  </si>
  <si>
    <t>01-07-25 - 6-13-25</t>
  </si>
  <si>
    <t>Neilson, Michael T</t>
  </si>
  <si>
    <t>845 Trinity St NE</t>
  </si>
  <si>
    <t>7-11-24 - 6-13-25</t>
  </si>
  <si>
    <t>Not to Exceed 28950</t>
  </si>
  <si>
    <t>LEHMACHER-RICHEZ, CAROLA</t>
  </si>
  <si>
    <t>414 HENREDON HILL</t>
  </si>
  <si>
    <t>PEACHTREE CITY</t>
  </si>
  <si>
    <t>8-28-24 - 8-28-24</t>
  </si>
  <si>
    <t>Martinez, Patricia</t>
  </si>
  <si>
    <t>35800 Bryant Dr SW</t>
  </si>
  <si>
    <t>7-31-24 - 9-30-24</t>
  </si>
  <si>
    <t>PAULY, ROGERS AND CO., P.C.</t>
  </si>
  <si>
    <t>12700 SW 72ND AVENUE</t>
  </si>
  <si>
    <t>TIGARD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</si>
</sst>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right" vertical="top"/>
    </xf>
    <xf numFmtId="0" fontId="0" fillId="0" borderId="0" xfId="0" applyAlignment="1">
      <alignment horizontal="right" vertical="top"/>
    </xf>
    <xf numFmtId="0" fontId="18" fillId="0" borderId="0" xfId="0" applyFont="1" applyAlignment="1">
      <alignment horizontal="left" vertical="top" wrapText="1"/>
    </xf>
    <xf numFmtId="0" fontId="18" fillId="33" borderId="10" xfId="0" applyFont="1" applyFill="1" applyBorder="1" applyAlignment="1">
      <alignment horizontal="left" vertical="top" wrapText="1"/>
    </xf>
    <xf numFmtId="164" fontId="18" fillId="33" borderId="10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vertical="top"/>
    </xf>
    <xf numFmtId="0" fontId="0" fillId="0" borderId="0" xfId="0" applyFill="1"/>
    <xf numFmtId="164" fontId="0" fillId="0" borderId="0" xfId="0" applyNumberFormat="1" applyFill="1" applyAlignment="1">
      <alignment horizontal="right" vertical="top"/>
    </xf>
    <xf numFmtId="14" fontId="0" fillId="0" borderId="0" xfId="0" applyNumberFormat="1" applyFill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tabSelected="1" topLeftCell="F1" zoomScaleNormal="100" workbookViewId="0">
      <selection activeCell="L24" sqref="K24:L24"/>
    </sheetView>
  </sheetViews>
  <sheetFormatPr defaultColWidth="8.85546875" defaultRowHeight="15" x14ac:dyDescent="0.25"/>
  <cols>
    <col min="1" max="1" width="7.7109375" style="1" customWidth="1"/>
    <col min="2" max="2" width="39.5703125" style="1" customWidth="1"/>
    <col min="3" max="4" width="18.85546875" style="1" customWidth="1"/>
    <col min="5" max="5" width="32.5703125" style="1" customWidth="1"/>
    <col min="6" max="6" width="18.85546875" style="1" customWidth="1"/>
    <col min="7" max="7" width="38.85546875" style="1" customWidth="1"/>
    <col min="8" max="9" width="18.85546875" style="1" customWidth="1"/>
    <col min="10" max="11" width="18.85546875" style="3" customWidth="1"/>
    <col min="12" max="12" width="18.85546875" style="1" customWidth="1"/>
    <col min="13" max="15" width="18.85546875" style="2" customWidth="1"/>
    <col min="16" max="16384" width="8.85546875" style="1"/>
  </cols>
  <sheetData>
    <row r="1" spans="1:15" s="4" customFormat="1" ht="54" customHeight="1" x14ac:dyDescent="0.25">
      <c r="A1" s="5" t="s">
        <v>0</v>
      </c>
      <c r="B1" s="5" t="s">
        <v>1</v>
      </c>
      <c r="C1" s="5" t="s">
        <v>14</v>
      </c>
      <c r="D1" s="5" t="s">
        <v>2</v>
      </c>
      <c r="E1" s="5" t="s">
        <v>3</v>
      </c>
      <c r="F1" s="5" t="s">
        <v>4</v>
      </c>
      <c r="G1" s="5" t="s">
        <v>11</v>
      </c>
      <c r="H1" s="5" t="s">
        <v>13</v>
      </c>
      <c r="I1" s="5" t="s">
        <v>12</v>
      </c>
      <c r="J1" s="5" t="s">
        <v>5</v>
      </c>
      <c r="K1" s="5" t="s">
        <v>6</v>
      </c>
      <c r="L1" s="5" t="s">
        <v>10</v>
      </c>
      <c r="M1" s="6" t="s">
        <v>7</v>
      </c>
      <c r="N1" s="6" t="s">
        <v>8</v>
      </c>
      <c r="O1" s="6" t="s">
        <v>9</v>
      </c>
    </row>
    <row r="2" spans="1:15" s="7" customFormat="1" x14ac:dyDescent="0.25">
      <c r="A2" s="7">
        <v>2098</v>
      </c>
      <c r="B2" s="7" t="s">
        <v>15</v>
      </c>
      <c r="D2" s="7" t="s">
        <v>26</v>
      </c>
      <c r="E2" s="7" t="s">
        <v>25</v>
      </c>
      <c r="F2" s="7" t="s">
        <v>16</v>
      </c>
      <c r="G2" s="8" t="s">
        <v>27</v>
      </c>
      <c r="H2" s="8" t="s">
        <v>28</v>
      </c>
      <c r="I2" s="8" t="s">
        <v>29</v>
      </c>
      <c r="J2" s="8" t="s">
        <v>30</v>
      </c>
      <c r="K2" s="8">
        <v>49546</v>
      </c>
      <c r="L2" s="7" t="s">
        <v>31</v>
      </c>
      <c r="M2" s="9">
        <v>36270</v>
      </c>
      <c r="N2" s="9">
        <f>+O2-M2</f>
        <v>67080</v>
      </c>
      <c r="O2" s="9">
        <v>103350</v>
      </c>
    </row>
    <row r="3" spans="1:15" s="7" customFormat="1" x14ac:dyDescent="0.25">
      <c r="A3" s="7">
        <v>2098</v>
      </c>
      <c r="B3" s="7" t="s">
        <v>15</v>
      </c>
      <c r="D3" s="7" t="s">
        <v>26</v>
      </c>
      <c r="E3" s="7" t="s">
        <v>25</v>
      </c>
      <c r="F3" s="7" t="s">
        <v>16</v>
      </c>
      <c r="G3" s="8" t="s">
        <v>33</v>
      </c>
      <c r="H3" s="8" t="s">
        <v>34</v>
      </c>
      <c r="I3" s="8" t="s">
        <v>35</v>
      </c>
      <c r="J3" s="8" t="s">
        <v>36</v>
      </c>
      <c r="K3" s="8">
        <v>32128</v>
      </c>
      <c r="L3" s="7" t="s">
        <v>32</v>
      </c>
      <c r="M3" s="9">
        <v>100200</v>
      </c>
      <c r="N3" s="9"/>
      <c r="O3" s="9">
        <v>100200</v>
      </c>
    </row>
    <row r="4" spans="1:15" s="7" customFormat="1" x14ac:dyDescent="0.25">
      <c r="A4" s="7">
        <v>2098</v>
      </c>
      <c r="B4" s="7" t="s">
        <v>15</v>
      </c>
      <c r="D4" s="7" t="s">
        <v>26</v>
      </c>
      <c r="E4" s="7" t="s">
        <v>25</v>
      </c>
      <c r="F4" s="7" t="s">
        <v>16</v>
      </c>
      <c r="G4" s="8" t="s">
        <v>33</v>
      </c>
      <c r="H4" s="8" t="s">
        <v>34</v>
      </c>
      <c r="I4" s="8" t="s">
        <v>35</v>
      </c>
      <c r="J4" s="8" t="s">
        <v>36</v>
      </c>
      <c r="K4" s="8">
        <v>32128</v>
      </c>
      <c r="L4" s="7" t="s">
        <v>32</v>
      </c>
      <c r="M4" s="9">
        <v>94770</v>
      </c>
      <c r="N4" s="9"/>
      <c r="O4" s="9">
        <v>94770</v>
      </c>
    </row>
    <row r="5" spans="1:15" s="7" customFormat="1" x14ac:dyDescent="0.25">
      <c r="A5" s="7">
        <v>2098</v>
      </c>
      <c r="B5" s="7" t="s">
        <v>15</v>
      </c>
      <c r="D5" s="7" t="s">
        <v>26</v>
      </c>
      <c r="E5" s="7" t="s">
        <v>25</v>
      </c>
      <c r="F5" s="7" t="s">
        <v>16</v>
      </c>
      <c r="G5" s="8" t="s">
        <v>37</v>
      </c>
      <c r="H5" s="8" t="s">
        <v>38</v>
      </c>
      <c r="I5" s="8" t="s">
        <v>39</v>
      </c>
      <c r="J5" s="8" t="s">
        <v>24</v>
      </c>
      <c r="K5" s="8">
        <v>30092</v>
      </c>
      <c r="L5" s="7" t="s">
        <v>40</v>
      </c>
      <c r="M5" s="9">
        <v>90675</v>
      </c>
      <c r="N5" s="9"/>
      <c r="O5" s="9">
        <v>90675</v>
      </c>
    </row>
    <row r="6" spans="1:15" s="7" customFormat="1" x14ac:dyDescent="0.25">
      <c r="A6" s="7">
        <v>2098</v>
      </c>
      <c r="B6" s="7" t="s">
        <v>15</v>
      </c>
      <c r="D6" s="7" t="s">
        <v>26</v>
      </c>
      <c r="E6" s="7" t="s">
        <v>25</v>
      </c>
      <c r="F6" s="7" t="s">
        <v>16</v>
      </c>
      <c r="G6" s="8" t="s">
        <v>42</v>
      </c>
      <c r="H6" s="8" t="s">
        <v>43</v>
      </c>
      <c r="I6" s="8" t="s">
        <v>44</v>
      </c>
      <c r="J6" s="8" t="s">
        <v>45</v>
      </c>
      <c r="K6" s="8">
        <v>37230</v>
      </c>
      <c r="L6" s="7" t="s">
        <v>58</v>
      </c>
      <c r="M6" s="9">
        <v>38887.5</v>
      </c>
      <c r="N6" s="9">
        <f t="shared" ref="N6" si="0">+O6-M6</f>
        <v>68212.5</v>
      </c>
      <c r="O6" s="9">
        <v>107100</v>
      </c>
    </row>
    <row r="7" spans="1:15" s="7" customFormat="1" x14ac:dyDescent="0.25">
      <c r="A7" s="7">
        <v>2098</v>
      </c>
      <c r="B7" s="7" t="s">
        <v>15</v>
      </c>
      <c r="D7" s="7" t="s">
        <v>26</v>
      </c>
      <c r="E7" s="7" t="s">
        <v>25</v>
      </c>
      <c r="F7" s="7" t="s">
        <v>16</v>
      </c>
      <c r="G7" s="8" t="s">
        <v>27</v>
      </c>
      <c r="H7" s="8" t="s">
        <v>28</v>
      </c>
      <c r="I7" s="8" t="s">
        <v>29</v>
      </c>
      <c r="J7" s="8" t="s">
        <v>30</v>
      </c>
      <c r="K7" s="8">
        <v>49546</v>
      </c>
      <c r="L7" s="7" t="s">
        <v>41</v>
      </c>
      <c r="M7" s="9">
        <v>85140</v>
      </c>
      <c r="N7" s="9"/>
      <c r="O7" s="9">
        <v>85140</v>
      </c>
    </row>
    <row r="8" spans="1:15" s="7" customFormat="1" x14ac:dyDescent="0.25">
      <c r="A8" s="7">
        <v>2098</v>
      </c>
      <c r="B8" s="7" t="s">
        <v>15</v>
      </c>
      <c r="D8" s="7" t="s">
        <v>26</v>
      </c>
      <c r="E8" s="7" t="s">
        <v>25</v>
      </c>
      <c r="F8" s="7" t="s">
        <v>16</v>
      </c>
      <c r="G8" s="8" t="s">
        <v>46</v>
      </c>
      <c r="H8" s="8" t="s">
        <v>47</v>
      </c>
      <c r="I8" s="8" t="s">
        <v>48</v>
      </c>
      <c r="J8" s="8" t="s">
        <v>20</v>
      </c>
      <c r="K8" s="8">
        <v>98006</v>
      </c>
      <c r="L8" s="7" t="s">
        <v>40</v>
      </c>
      <c r="M8" s="9">
        <v>104625</v>
      </c>
      <c r="N8" s="9"/>
      <c r="O8" s="9">
        <v>104625</v>
      </c>
    </row>
    <row r="9" spans="1:15" s="7" customFormat="1" x14ac:dyDescent="0.25">
      <c r="A9" s="7">
        <v>2098</v>
      </c>
      <c r="B9" s="7" t="s">
        <v>15</v>
      </c>
      <c r="D9" s="7" t="s">
        <v>26</v>
      </c>
      <c r="E9" s="7" t="s">
        <v>25</v>
      </c>
      <c r="F9" s="7" t="s">
        <v>16</v>
      </c>
      <c r="G9" s="8" t="s">
        <v>50</v>
      </c>
      <c r="H9" s="8" t="s">
        <v>51</v>
      </c>
      <c r="I9" s="8" t="s">
        <v>52</v>
      </c>
      <c r="J9" s="8" t="s">
        <v>19</v>
      </c>
      <c r="K9" s="8">
        <v>21208</v>
      </c>
      <c r="L9" s="7" t="s">
        <v>49</v>
      </c>
      <c r="M9" s="9">
        <v>77880</v>
      </c>
      <c r="N9" s="9"/>
      <c r="O9" s="9">
        <v>77880</v>
      </c>
    </row>
    <row r="10" spans="1:15" s="7" customFormat="1" x14ac:dyDescent="0.25">
      <c r="A10" s="7">
        <v>2098</v>
      </c>
      <c r="B10" s="7" t="s">
        <v>15</v>
      </c>
      <c r="D10" s="7" t="s">
        <v>26</v>
      </c>
      <c r="E10" s="7" t="s">
        <v>25</v>
      </c>
      <c r="F10" s="7" t="s">
        <v>16</v>
      </c>
      <c r="G10" s="8" t="s">
        <v>54</v>
      </c>
      <c r="H10" s="8" t="s">
        <v>55</v>
      </c>
      <c r="I10" s="8" t="s">
        <v>56</v>
      </c>
      <c r="J10" s="8" t="s">
        <v>57</v>
      </c>
      <c r="K10" s="8">
        <v>8854</v>
      </c>
      <c r="L10" s="7" t="s">
        <v>53</v>
      </c>
      <c r="M10" s="9">
        <v>16807.5</v>
      </c>
      <c r="N10" s="9"/>
      <c r="O10" s="9">
        <v>16807.5</v>
      </c>
    </row>
    <row r="11" spans="1:15" s="7" customFormat="1" x14ac:dyDescent="0.25">
      <c r="A11" s="7">
        <v>2098</v>
      </c>
      <c r="B11" s="7" t="s">
        <v>15</v>
      </c>
      <c r="D11" s="7" t="s">
        <v>26</v>
      </c>
      <c r="E11" s="7" t="s">
        <v>25</v>
      </c>
      <c r="F11" s="7" t="s">
        <v>16</v>
      </c>
      <c r="G11" s="8" t="s">
        <v>46</v>
      </c>
      <c r="H11" s="8" t="s">
        <v>47</v>
      </c>
      <c r="I11" s="8" t="s">
        <v>48</v>
      </c>
      <c r="J11" s="8" t="s">
        <v>20</v>
      </c>
      <c r="K11" s="8">
        <v>98006</v>
      </c>
      <c r="L11" s="7" t="s">
        <v>40</v>
      </c>
      <c r="M11" s="9">
        <v>108810</v>
      </c>
      <c r="N11" s="9"/>
      <c r="O11" s="9">
        <v>108810</v>
      </c>
    </row>
    <row r="12" spans="1:15" s="7" customFormat="1" x14ac:dyDescent="0.25">
      <c r="A12" s="7">
        <v>2098</v>
      </c>
      <c r="B12" s="7" t="s">
        <v>15</v>
      </c>
      <c r="D12" s="7" t="s">
        <v>26</v>
      </c>
      <c r="E12" s="7" t="s">
        <v>25</v>
      </c>
      <c r="F12" s="7" t="s">
        <v>16</v>
      </c>
      <c r="G12" s="8" t="s">
        <v>59</v>
      </c>
      <c r="H12" s="8" t="s">
        <v>60</v>
      </c>
      <c r="I12" s="8" t="s">
        <v>61</v>
      </c>
      <c r="J12" s="8" t="s">
        <v>18</v>
      </c>
      <c r="K12" s="8">
        <v>90084</v>
      </c>
      <c r="L12" s="7" t="s">
        <v>40</v>
      </c>
      <c r="M12" s="9">
        <v>72210</v>
      </c>
      <c r="N12" s="9"/>
      <c r="O12" s="9">
        <v>72210</v>
      </c>
    </row>
    <row r="13" spans="1:15" s="7" customFormat="1" x14ac:dyDescent="0.25">
      <c r="A13" s="7">
        <v>2098</v>
      </c>
      <c r="B13" s="7" t="s">
        <v>15</v>
      </c>
      <c r="D13" s="7" t="s">
        <v>26</v>
      </c>
      <c r="E13" s="7" t="s">
        <v>25</v>
      </c>
      <c r="F13" s="7" t="s">
        <v>16</v>
      </c>
      <c r="G13" s="8" t="s">
        <v>63</v>
      </c>
      <c r="H13" s="8" t="s">
        <v>64</v>
      </c>
      <c r="I13" s="8" t="s">
        <v>65</v>
      </c>
      <c r="J13" s="8" t="s">
        <v>66</v>
      </c>
      <c r="K13" s="8">
        <v>97062</v>
      </c>
      <c r="L13" s="7" t="s">
        <v>62</v>
      </c>
      <c r="M13" s="9">
        <v>114810</v>
      </c>
      <c r="N13" s="9"/>
      <c r="O13" s="9">
        <v>114810</v>
      </c>
    </row>
    <row r="14" spans="1:15" s="7" customFormat="1" x14ac:dyDescent="0.25">
      <c r="A14" s="7">
        <v>2098</v>
      </c>
      <c r="B14" s="7" t="s">
        <v>15</v>
      </c>
      <c r="D14" s="7" t="s">
        <v>26</v>
      </c>
      <c r="E14" s="7" t="s">
        <v>25</v>
      </c>
      <c r="F14" s="7" t="s">
        <v>16</v>
      </c>
      <c r="G14" s="8" t="s">
        <v>68</v>
      </c>
      <c r="H14" s="8" t="s">
        <v>69</v>
      </c>
      <c r="I14" s="8" t="s">
        <v>23</v>
      </c>
      <c r="J14" s="8" t="s">
        <v>66</v>
      </c>
      <c r="K14" s="8">
        <v>97203</v>
      </c>
      <c r="L14" s="7" t="s">
        <v>67</v>
      </c>
      <c r="M14" s="9">
        <v>37665</v>
      </c>
      <c r="N14" s="9"/>
      <c r="O14" s="9">
        <v>37665</v>
      </c>
    </row>
    <row r="15" spans="1:15" s="7" customFormat="1" x14ac:dyDescent="0.25">
      <c r="A15" s="7">
        <v>2098</v>
      </c>
      <c r="B15" s="7" t="s">
        <v>15</v>
      </c>
      <c r="D15" s="7" t="s">
        <v>26</v>
      </c>
      <c r="E15" s="7" t="s">
        <v>25</v>
      </c>
      <c r="F15" s="7" t="s">
        <v>16</v>
      </c>
      <c r="G15" s="8" t="s">
        <v>71</v>
      </c>
      <c r="H15" s="8" t="s">
        <v>72</v>
      </c>
      <c r="I15" s="8" t="s">
        <v>73</v>
      </c>
      <c r="J15" s="8" t="s">
        <v>36</v>
      </c>
      <c r="K15" s="8">
        <v>33487</v>
      </c>
      <c r="L15" s="7" t="s">
        <v>70</v>
      </c>
      <c r="M15" s="9">
        <v>27435</v>
      </c>
      <c r="N15" s="9"/>
      <c r="O15" s="9">
        <v>27435</v>
      </c>
    </row>
    <row r="16" spans="1:15" s="7" customFormat="1" x14ac:dyDescent="0.25">
      <c r="A16" s="7">
        <v>2098</v>
      </c>
      <c r="B16" s="7" t="s">
        <v>15</v>
      </c>
      <c r="D16" s="7" t="s">
        <v>26</v>
      </c>
      <c r="E16" s="7" t="s">
        <v>25</v>
      </c>
      <c r="F16" s="7" t="s">
        <v>16</v>
      </c>
      <c r="G16" s="8" t="s">
        <v>75</v>
      </c>
      <c r="H16" s="8" t="s">
        <v>76</v>
      </c>
      <c r="I16" s="8" t="s">
        <v>77</v>
      </c>
      <c r="J16" s="8" t="s">
        <v>18</v>
      </c>
      <c r="K16" s="8">
        <v>92121</v>
      </c>
      <c r="L16" s="7" t="s">
        <v>74</v>
      </c>
      <c r="M16" s="9">
        <v>40012.5</v>
      </c>
      <c r="N16" s="9"/>
      <c r="O16" s="9">
        <v>40012.5</v>
      </c>
    </row>
    <row r="17" spans="1:15" s="7" customFormat="1" x14ac:dyDescent="0.25">
      <c r="A17" s="7">
        <v>2098</v>
      </c>
      <c r="B17" s="7" t="s">
        <v>15</v>
      </c>
      <c r="D17" s="7" t="s">
        <v>26</v>
      </c>
      <c r="E17" s="7" t="s">
        <v>25</v>
      </c>
      <c r="F17" s="7" t="s">
        <v>16</v>
      </c>
      <c r="G17" s="8" t="s">
        <v>79</v>
      </c>
      <c r="H17" s="8" t="s">
        <v>80</v>
      </c>
      <c r="I17" s="8" t="s">
        <v>81</v>
      </c>
      <c r="J17" s="8" t="s">
        <v>19</v>
      </c>
      <c r="K17" s="8">
        <v>21046</v>
      </c>
      <c r="L17" s="7" t="s">
        <v>78</v>
      </c>
      <c r="M17" s="9">
        <v>65422.5</v>
      </c>
      <c r="N17" s="9"/>
      <c r="O17" s="9">
        <v>65422.5</v>
      </c>
    </row>
    <row r="18" spans="1:15" s="7" customFormat="1" x14ac:dyDescent="0.25">
      <c r="A18" s="7">
        <v>2098</v>
      </c>
      <c r="B18" s="7" t="s">
        <v>15</v>
      </c>
      <c r="D18" s="7" t="s">
        <v>26</v>
      </c>
      <c r="E18" s="7" t="s">
        <v>21</v>
      </c>
      <c r="F18" s="7" t="s">
        <v>16</v>
      </c>
      <c r="G18" s="8" t="s">
        <v>82</v>
      </c>
      <c r="H18" s="8" t="s">
        <v>83</v>
      </c>
      <c r="I18" s="8" t="s">
        <v>84</v>
      </c>
      <c r="J18" s="8" t="s">
        <v>66</v>
      </c>
      <c r="K18" s="8">
        <v>97301</v>
      </c>
      <c r="L18" s="7" t="s">
        <v>85</v>
      </c>
      <c r="M18" s="9" t="s">
        <v>22</v>
      </c>
      <c r="N18" s="9"/>
      <c r="O18" s="9" t="s">
        <v>22</v>
      </c>
    </row>
    <row r="19" spans="1:15" s="7" customFormat="1" x14ac:dyDescent="0.25">
      <c r="A19" s="7">
        <v>2098</v>
      </c>
      <c r="B19" s="7" t="s">
        <v>15</v>
      </c>
      <c r="D19" s="7" t="s">
        <v>26</v>
      </c>
      <c r="E19" s="7" t="s">
        <v>21</v>
      </c>
      <c r="F19" s="7" t="s">
        <v>16</v>
      </c>
      <c r="G19" s="8" t="s">
        <v>86</v>
      </c>
      <c r="H19" s="8" t="s">
        <v>87</v>
      </c>
      <c r="I19" s="8" t="s">
        <v>17</v>
      </c>
      <c r="J19" s="8" t="s">
        <v>66</v>
      </c>
      <c r="K19" s="8">
        <v>97322</v>
      </c>
      <c r="L19" s="10" t="s">
        <v>88</v>
      </c>
      <c r="M19" s="9" t="s">
        <v>89</v>
      </c>
      <c r="N19" s="9"/>
      <c r="O19" s="9" t="s">
        <v>89</v>
      </c>
    </row>
    <row r="20" spans="1:15" s="7" customFormat="1" x14ac:dyDescent="0.25">
      <c r="A20" s="7">
        <v>2098</v>
      </c>
      <c r="B20" s="7" t="s">
        <v>15</v>
      </c>
      <c r="D20" s="7" t="s">
        <v>26</v>
      </c>
      <c r="E20" s="7" t="s">
        <v>21</v>
      </c>
      <c r="F20" s="7" t="s">
        <v>16</v>
      </c>
      <c r="G20" s="8" t="s">
        <v>90</v>
      </c>
      <c r="H20" s="8" t="s">
        <v>91</v>
      </c>
      <c r="I20" s="8" t="s">
        <v>92</v>
      </c>
      <c r="J20" s="8" t="s">
        <v>24</v>
      </c>
      <c r="K20" s="8">
        <v>30269</v>
      </c>
      <c r="L20" s="10" t="s">
        <v>93</v>
      </c>
      <c r="M20" s="9">
        <v>3750</v>
      </c>
      <c r="N20" s="9"/>
      <c r="O20" s="9">
        <v>3750</v>
      </c>
    </row>
    <row r="21" spans="1:15" s="7" customFormat="1" x14ac:dyDescent="0.25">
      <c r="A21" s="7">
        <v>2098</v>
      </c>
      <c r="B21" s="7" t="s">
        <v>15</v>
      </c>
      <c r="D21" s="7" t="s">
        <v>26</v>
      </c>
      <c r="E21" s="7" t="s">
        <v>21</v>
      </c>
      <c r="F21" s="7" t="s">
        <v>16</v>
      </c>
      <c r="G21" s="8" t="s">
        <v>94</v>
      </c>
      <c r="H21" s="8" t="s">
        <v>95</v>
      </c>
      <c r="I21" s="8" t="s">
        <v>17</v>
      </c>
      <c r="J21" s="8" t="s">
        <v>66</v>
      </c>
      <c r="K21" s="8">
        <v>97321</v>
      </c>
      <c r="L21" s="10" t="s">
        <v>96</v>
      </c>
      <c r="M21" s="9">
        <v>3400</v>
      </c>
      <c r="N21" s="9"/>
      <c r="O21" s="9">
        <v>3400</v>
      </c>
    </row>
    <row r="22" spans="1:15" s="7" customFormat="1" x14ac:dyDescent="0.25">
      <c r="A22" s="7">
        <v>2098</v>
      </c>
      <c r="B22" s="7" t="s">
        <v>15</v>
      </c>
      <c r="D22" s="7" t="s">
        <v>26</v>
      </c>
      <c r="E22" s="7" t="s">
        <v>21</v>
      </c>
      <c r="F22" s="7" t="s">
        <v>16</v>
      </c>
      <c r="G22" t="s">
        <v>97</v>
      </c>
      <c r="H22" t="s">
        <v>98</v>
      </c>
      <c r="I22" t="s">
        <v>99</v>
      </c>
      <c r="J22" t="s">
        <v>66</v>
      </c>
      <c r="K22">
        <v>97223</v>
      </c>
      <c r="L22" s="10"/>
      <c r="M22" s="9">
        <v>30800</v>
      </c>
      <c r="N22" s="9"/>
      <c r="O22" s="9">
        <v>30800</v>
      </c>
    </row>
  </sheetData>
  <pageMargins left="0" right="0" top="0.75" bottom="0.5" header="0.3" footer="0.3"/>
  <pageSetup scale="90" orientation="landscape" r:id="rId1"/>
  <headerFooter>
    <oddHeader xml:space="preserve">&amp;C&amp;U2019 ESD Contracts: SB250 Template </oddHeader>
  </headerFooter>
</worksheet>
</file>

<file path=docMetadata/LabelInfo.xml><?xml version="1.0" encoding="utf-8"?>
<clbl:labelList xmlns:clbl="http://schemas.microsoft.com/office/2020/mipLabelMetadata">
  <clbl:label id="{09b73270-2993-4076-be47-9c78f42a1e84}" enabled="1" method="Privileged" siteId="{aa3f6932-fa7c-47b4-a0ce-a598cad161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 N.</dc:creator>
  <cp:lastModifiedBy>Doug Byers</cp:lastModifiedBy>
  <cp:lastPrinted>2019-09-24T00:22:59Z</cp:lastPrinted>
  <dcterms:created xsi:type="dcterms:W3CDTF">2016-09-27T21:53:53Z</dcterms:created>
  <dcterms:modified xsi:type="dcterms:W3CDTF">2026-09-09T18:57:27Z</dcterms:modified>
</cp:coreProperties>
</file>